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an\Dropbox\files\Playlist 3\"/>
    </mc:Choice>
  </mc:AlternateContent>
  <bookViews>
    <workbookView xWindow="0" yWindow="0" windowWidth="23350" windowHeight="105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" l="1"/>
  <c r="H35" i="1"/>
  <c r="G35" i="1"/>
  <c r="H34" i="1"/>
  <c r="G34" i="1"/>
  <c r="H33" i="1"/>
  <c r="G33" i="1"/>
  <c r="H32" i="1"/>
  <c r="G32" i="1"/>
  <c r="H30" i="1"/>
  <c r="G30" i="1"/>
  <c r="H29" i="1"/>
  <c r="G29" i="1"/>
  <c r="H28" i="1"/>
  <c r="G28" i="1"/>
  <c r="H27" i="1"/>
  <c r="G27" i="1"/>
  <c r="H25" i="1"/>
  <c r="G25" i="1"/>
  <c r="H24" i="1"/>
  <c r="G24" i="1"/>
  <c r="H23" i="1"/>
  <c r="G23" i="1"/>
  <c r="H22" i="1"/>
  <c r="G22" i="1"/>
  <c r="H20" i="1"/>
  <c r="G20" i="1"/>
  <c r="H19" i="1"/>
  <c r="G19" i="1"/>
  <c r="H18" i="1"/>
  <c r="G18" i="1"/>
  <c r="H17" i="1"/>
  <c r="G17" i="1"/>
  <c r="H15" i="1"/>
  <c r="G15" i="1"/>
  <c r="H14" i="1"/>
  <c r="G14" i="1"/>
  <c r="H13" i="1"/>
  <c r="G13" i="1"/>
  <c r="H12" i="1"/>
  <c r="G12" i="1"/>
  <c r="H11" i="1"/>
  <c r="G11" i="1"/>
  <c r="H9" i="1"/>
  <c r="G9" i="1"/>
  <c r="H8" i="1"/>
  <c r="G8" i="1"/>
  <c r="H7" i="1"/>
  <c r="G7" i="1"/>
  <c r="H6" i="1"/>
  <c r="G6" i="1"/>
  <c r="H5" i="1"/>
  <c r="G5" i="1"/>
  <c r="H3" i="1"/>
  <c r="G3" i="1"/>
  <c r="H2" i="1"/>
  <c r="G2" i="1"/>
  <c r="G37" i="1" l="1"/>
  <c r="H37" i="1" s="1"/>
</calcChain>
</file>

<file path=xl/sharedStrings.xml><?xml version="1.0" encoding="utf-8"?>
<sst xmlns="http://schemas.openxmlformats.org/spreadsheetml/2006/main" count="96" uniqueCount="94">
  <si>
    <t>Yes</t>
  </si>
  <si>
    <t>The Yes Album</t>
  </si>
  <si>
    <t>06 Perpetual change</t>
  </si>
  <si>
    <t>Flash Range</t>
  </si>
  <si>
    <t>ON THE WAY</t>
  </si>
  <si>
    <t>04 - Vision of Sadness</t>
  </si>
  <si>
    <t>The Strawbs</t>
  </si>
  <si>
    <t>Just a Collection of Antiques and Curios</t>
  </si>
  <si>
    <t>03 Temperament of Mind</t>
  </si>
  <si>
    <t>Rick Wakeman</t>
  </si>
  <si>
    <t>The Six Wives of Henry VIII</t>
  </si>
  <si>
    <t>01 Catherine of Aragon</t>
  </si>
  <si>
    <t>Knight Area</t>
  </si>
  <si>
    <t>Nine Paths</t>
  </si>
  <si>
    <t>02 Summerland</t>
  </si>
  <si>
    <t>Karnataka</t>
  </si>
  <si>
    <t>Secrets of Angels</t>
  </si>
  <si>
    <t>Road To Cairo</t>
  </si>
  <si>
    <t>Days Between Stations</t>
  </si>
  <si>
    <t>01 - Requiem For The Living</t>
  </si>
  <si>
    <t>Al di Meola, John McLaughlin, Paco de Lucia</t>
  </si>
  <si>
    <t>Friday Night in San Francisco</t>
  </si>
  <si>
    <t>01 Mediterranean Sundance-Rio Ancho</t>
  </si>
  <si>
    <t>Fish</t>
  </si>
  <si>
    <t>Vigil in a Wilderness of Mirrors</t>
  </si>
  <si>
    <t>01 Vigil in a Wilderness of Mirrors</t>
  </si>
  <si>
    <t>Pallas</t>
  </si>
  <si>
    <t>The Cross &amp; The Crucible</t>
  </si>
  <si>
    <t>02 Cross and The Crucible</t>
  </si>
  <si>
    <t>Pink Floyd</t>
  </si>
  <si>
    <t>The Wall Disc 1</t>
  </si>
  <si>
    <t>03 Another Brick in the Wall, Pt. 1</t>
  </si>
  <si>
    <t>Heart</t>
  </si>
  <si>
    <t>Dreamboat Annie</t>
  </si>
  <si>
    <t>Chuck Mangione</t>
  </si>
  <si>
    <t>Feels So Good</t>
  </si>
  <si>
    <t>01 Feels So Good</t>
  </si>
  <si>
    <t>Babylon</t>
  </si>
  <si>
    <t>01 The Mote in Gods Eye</t>
  </si>
  <si>
    <t>Gary Moore</t>
  </si>
  <si>
    <t>Parisienne Walkways</t>
  </si>
  <si>
    <t>05 Parisienne Walkways</t>
  </si>
  <si>
    <t>It Bites</t>
  </si>
  <si>
    <t>Map Of The Past</t>
  </si>
  <si>
    <t>07 Cartoon Graveyard</t>
  </si>
  <si>
    <t>Pete Atkin</t>
  </si>
  <si>
    <t>Secret Drinker/Live Libel [Bonus Tracks] Disc 1</t>
  </si>
  <si>
    <t>02 Sessionman's Blues</t>
  </si>
  <si>
    <t>Camel</t>
  </si>
  <si>
    <t>Camel [UK Bonus Tracks]</t>
  </si>
  <si>
    <t>01 Slow Yourself Down</t>
  </si>
  <si>
    <t>Caravan</t>
  </si>
  <si>
    <t>In the Land of Grey and Pink</t>
  </si>
  <si>
    <t>04 In the Land of Grey and Pink</t>
  </si>
  <si>
    <t>Citizen Cain</t>
  </si>
  <si>
    <t>Skies Darken</t>
  </si>
  <si>
    <t>01 The Charnal House</t>
  </si>
  <si>
    <t>Eric Clapton</t>
  </si>
  <si>
    <t>Unplugged</t>
  </si>
  <si>
    <t>07 Layla</t>
  </si>
  <si>
    <t>Galahad</t>
  </si>
  <si>
    <t>Empires Never Last</t>
  </si>
  <si>
    <t>06 Empires Never Last</t>
  </si>
  <si>
    <t>Geoffrey Downes/Icon/John Wetton</t>
  </si>
  <si>
    <t>Icon</t>
  </si>
  <si>
    <t>01 Overture- Paradox</t>
  </si>
  <si>
    <t>IQ</t>
  </si>
  <si>
    <t>Dark Matter</t>
  </si>
  <si>
    <t>01 Sacred Sound</t>
  </si>
  <si>
    <t>Isaac Guillory</t>
  </si>
  <si>
    <t>Live</t>
  </si>
  <si>
    <t>08 Swinging Little Guitar Man</t>
  </si>
  <si>
    <t>Phish</t>
  </si>
  <si>
    <t>Lawn Boy</t>
  </si>
  <si>
    <t>09 Bouncing Around the Room</t>
  </si>
  <si>
    <t>Steely Dan</t>
  </si>
  <si>
    <t>Pretzel Logic</t>
  </si>
  <si>
    <t>08 Pretzel Logic</t>
  </si>
  <si>
    <t>The Mystery</t>
  </si>
  <si>
    <t>The World Is a Game</t>
  </si>
  <si>
    <t>Pride</t>
  </si>
  <si>
    <t>Pre-Strawbs</t>
  </si>
  <si>
    <t>Pre-Al de meola</t>
  </si>
  <si>
    <t>Pre-Chuck</t>
  </si>
  <si>
    <t>Pre-Pete</t>
  </si>
  <si>
    <t>Pre-Eric</t>
  </si>
  <si>
    <t>pre-Isac</t>
  </si>
  <si>
    <t>03 Crazy On You</t>
  </si>
  <si>
    <t>Order</t>
  </si>
  <si>
    <t>Artist</t>
  </si>
  <si>
    <t>Album</t>
  </si>
  <si>
    <t>Track</t>
  </si>
  <si>
    <t>year</t>
  </si>
  <si>
    <t>Length (mins/secs)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</si>
</sst>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49" fontId="0" fillId="0" borderId="1" xfId="0" applyNumberFormat="1" applyBorder="1"/>
    <xf numFmtId="49" fontId="0" fillId="2" borderId="1" xfId="0" applyNumberFormat="1" applyFill="1" applyBorder="1"/>
    <xf numFmtId="49" fontId="0" fillId="0" borderId="1" xfId="0" applyNumberFormat="1" applyFill="1" applyBorder="1"/>
    <xf numFmtId="49" fontId="0" fillId="3" borderId="1" xfId="0" applyNumberFormat="1" applyFill="1" applyBorder="1"/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/>
  </sheetViews>
  <sheetFormatPr defaultRowHeight="14.5" x14ac:dyDescent="0.35"/>
  <cols>
    <col min="1" max="1" width="5.7265625" bestFit="1" customWidth="1"/>
    <col min="2" max="2" width="43.08984375" customWidth="1"/>
    <col min="3" max="3" width="35" customWidth="1"/>
    <col min="4" max="4" width="34.08984375" customWidth="1"/>
    <col min="5" max="5" width="6.81640625" bestFit="1" customWidth="1"/>
    <col min="6" max="6" width="13.90625" hidden="1" customWidth="1"/>
    <col min="7" max="8" width="9.90625" bestFit="1" customWidth="1"/>
  </cols>
  <sheetData>
    <row r="1" spans="1:8" x14ac:dyDescent="0.35">
      <c r="A1" t="s">
        <v>88</v>
      </c>
      <c r="B1" t="s">
        <v>89</v>
      </c>
      <c r="C1" t="s">
        <v>90</v>
      </c>
      <c r="D1" t="s">
        <v>91</v>
      </c>
      <c r="E1" t="s">
        <v>92</v>
      </c>
      <c r="G1" s="6" t="s">
        <v>93</v>
      </c>
      <c r="H1" s="6"/>
    </row>
    <row r="2" spans="1:8" x14ac:dyDescent="0.35">
      <c r="A2" s="1">
        <v>1</v>
      </c>
      <c r="B2" s="2" t="s">
        <v>0</v>
      </c>
      <c r="C2" s="2" t="s">
        <v>1</v>
      </c>
      <c r="D2" s="2" t="s">
        <v>2</v>
      </c>
      <c r="E2" s="1">
        <v>1971</v>
      </c>
      <c r="F2" s="1">
        <v>530</v>
      </c>
      <c r="G2" s="1">
        <f>ROUNDDOWN(F2/60,0)</f>
        <v>8</v>
      </c>
      <c r="H2" s="1">
        <f>F2-(ROUNDDOWN(F2/60,0)*60)</f>
        <v>50</v>
      </c>
    </row>
    <row r="3" spans="1:8" x14ac:dyDescent="0.35">
      <c r="A3" s="1">
        <v>2</v>
      </c>
      <c r="B3" s="2" t="s">
        <v>3</v>
      </c>
      <c r="C3" s="2" t="s">
        <v>4</v>
      </c>
      <c r="D3" s="2" t="s">
        <v>5</v>
      </c>
      <c r="E3" s="1">
        <v>2009</v>
      </c>
      <c r="F3" s="1">
        <v>270</v>
      </c>
      <c r="G3" s="1">
        <f>ROUNDDOWN(F3/60,0)</f>
        <v>4</v>
      </c>
      <c r="H3" s="1">
        <f>F3-(ROUNDDOWN(F3/60,0)*60)</f>
        <v>30</v>
      </c>
    </row>
    <row r="4" spans="1:8" x14ac:dyDescent="0.35">
      <c r="A4" s="1">
        <v>3</v>
      </c>
      <c r="B4" s="5" t="s">
        <v>81</v>
      </c>
      <c r="C4" s="2"/>
      <c r="D4" s="2"/>
      <c r="E4" s="1"/>
      <c r="F4" s="1"/>
      <c r="G4" s="1"/>
      <c r="H4" s="1"/>
    </row>
    <row r="5" spans="1:8" x14ac:dyDescent="0.35">
      <c r="A5" s="1">
        <v>4</v>
      </c>
      <c r="B5" s="3" t="s">
        <v>6</v>
      </c>
      <c r="C5" s="2" t="s">
        <v>7</v>
      </c>
      <c r="D5" s="2" t="s">
        <v>8</v>
      </c>
      <c r="E5" s="1">
        <v>1970</v>
      </c>
      <c r="F5" s="1">
        <v>293</v>
      </c>
      <c r="G5" s="1">
        <f>ROUNDDOWN(F5/60,0)</f>
        <v>4</v>
      </c>
      <c r="H5" s="1">
        <f>F5-(ROUNDDOWN(F5/60,0)*60)</f>
        <v>53</v>
      </c>
    </row>
    <row r="6" spans="1:8" x14ac:dyDescent="0.35">
      <c r="A6" s="1">
        <v>5</v>
      </c>
      <c r="B6" s="4" t="s">
        <v>9</v>
      </c>
      <c r="C6" s="2" t="s">
        <v>10</v>
      </c>
      <c r="D6" s="2" t="s">
        <v>11</v>
      </c>
      <c r="E6" s="1">
        <v>1973</v>
      </c>
      <c r="F6" s="1">
        <v>227</v>
      </c>
      <c r="G6" s="1">
        <f>ROUNDDOWN(F6/60,0)</f>
        <v>3</v>
      </c>
      <c r="H6" s="1">
        <f>F6-(ROUNDDOWN(F6/60,0)*60)</f>
        <v>47</v>
      </c>
    </row>
    <row r="7" spans="1:8" x14ac:dyDescent="0.35">
      <c r="A7" s="1">
        <v>6</v>
      </c>
      <c r="B7" s="2" t="s">
        <v>12</v>
      </c>
      <c r="C7" s="2" t="s">
        <v>13</v>
      </c>
      <c r="D7" s="2" t="s">
        <v>14</v>
      </c>
      <c r="E7" s="1">
        <v>2011</v>
      </c>
      <c r="F7" s="1">
        <v>434</v>
      </c>
      <c r="G7" s="1">
        <f>ROUNDDOWN(F7/60,0)</f>
        <v>7</v>
      </c>
      <c r="H7" s="1">
        <f>F7-(ROUNDDOWN(F7/60,0)*60)</f>
        <v>14</v>
      </c>
    </row>
    <row r="8" spans="1:8" x14ac:dyDescent="0.35">
      <c r="A8" s="1">
        <v>7</v>
      </c>
      <c r="B8" s="2" t="s">
        <v>15</v>
      </c>
      <c r="C8" s="2" t="s">
        <v>16</v>
      </c>
      <c r="D8" s="2" t="s">
        <v>17</v>
      </c>
      <c r="E8" s="1">
        <v>2015</v>
      </c>
      <c r="F8" s="1">
        <v>327</v>
      </c>
      <c r="G8" s="1">
        <f>ROUNDDOWN(F8/60,0)</f>
        <v>5</v>
      </c>
      <c r="H8" s="1">
        <f>F8-(ROUNDDOWN(F8/60,0)*60)</f>
        <v>27</v>
      </c>
    </row>
    <row r="9" spans="1:8" x14ac:dyDescent="0.35">
      <c r="A9" s="1">
        <v>8</v>
      </c>
      <c r="B9" s="2" t="s">
        <v>18</v>
      </c>
      <c r="C9" s="2" t="s">
        <v>18</v>
      </c>
      <c r="D9" s="2" t="s">
        <v>19</v>
      </c>
      <c r="E9" s="1">
        <v>2007</v>
      </c>
      <c r="F9" s="1">
        <v>806</v>
      </c>
      <c r="G9" s="1">
        <f>ROUNDDOWN(F9/60,0)</f>
        <v>13</v>
      </c>
      <c r="H9" s="1">
        <f>F9-(ROUNDDOWN(F9/60,0)*60)</f>
        <v>26</v>
      </c>
    </row>
    <row r="10" spans="1:8" x14ac:dyDescent="0.35">
      <c r="A10" s="1">
        <v>9</v>
      </c>
      <c r="B10" s="5" t="s">
        <v>82</v>
      </c>
      <c r="C10" s="2"/>
      <c r="D10" s="2"/>
      <c r="E10" s="1"/>
      <c r="F10" s="1"/>
      <c r="G10" s="1"/>
      <c r="H10" s="1"/>
    </row>
    <row r="11" spans="1:8" x14ac:dyDescent="0.35">
      <c r="A11" s="1">
        <v>10</v>
      </c>
      <c r="B11" s="3" t="s">
        <v>20</v>
      </c>
      <c r="C11" s="2" t="s">
        <v>21</v>
      </c>
      <c r="D11" s="2" t="s">
        <v>22</v>
      </c>
      <c r="E11" s="1">
        <v>1980</v>
      </c>
      <c r="F11" s="1">
        <v>695</v>
      </c>
      <c r="G11" s="1">
        <f>ROUNDDOWN(F11/60,0)</f>
        <v>11</v>
      </c>
      <c r="H11" s="1">
        <f>F11-(ROUNDDOWN(F11/60,0)*60)</f>
        <v>35</v>
      </c>
    </row>
    <row r="12" spans="1:8" x14ac:dyDescent="0.35">
      <c r="A12" s="1">
        <v>11</v>
      </c>
      <c r="B12" s="2" t="s">
        <v>23</v>
      </c>
      <c r="C12" s="2" t="s">
        <v>24</v>
      </c>
      <c r="D12" s="2" t="s">
        <v>25</v>
      </c>
      <c r="E12" s="1">
        <v>1989</v>
      </c>
      <c r="F12" s="1">
        <v>528</v>
      </c>
      <c r="G12" s="1">
        <f>ROUNDDOWN(F12/60,0)</f>
        <v>8</v>
      </c>
      <c r="H12" s="1">
        <f>F12-(ROUNDDOWN(F12/60,0)*60)</f>
        <v>48</v>
      </c>
    </row>
    <row r="13" spans="1:8" x14ac:dyDescent="0.35">
      <c r="A13" s="1">
        <v>12</v>
      </c>
      <c r="B13" s="2" t="s">
        <v>26</v>
      </c>
      <c r="C13" s="2" t="s">
        <v>27</v>
      </c>
      <c r="D13" s="2" t="s">
        <v>28</v>
      </c>
      <c r="E13" s="1">
        <v>2001</v>
      </c>
      <c r="F13" s="1">
        <v>546</v>
      </c>
      <c r="G13" s="1">
        <f>ROUNDDOWN(F13/60,0)</f>
        <v>9</v>
      </c>
      <c r="H13" s="1">
        <f>F13-(ROUNDDOWN(F13/60,0)*60)</f>
        <v>6</v>
      </c>
    </row>
    <row r="14" spans="1:8" x14ac:dyDescent="0.35">
      <c r="A14" s="1">
        <v>13</v>
      </c>
      <c r="B14" s="2" t="s">
        <v>29</v>
      </c>
      <c r="C14" s="2" t="s">
        <v>30</v>
      </c>
      <c r="D14" s="2" t="s">
        <v>31</v>
      </c>
      <c r="E14" s="1">
        <v>1979</v>
      </c>
      <c r="F14" s="1">
        <v>190</v>
      </c>
      <c r="G14" s="1">
        <f>ROUNDDOWN(F14/60,0)</f>
        <v>3</v>
      </c>
      <c r="H14" s="1">
        <f>F14-(ROUNDDOWN(F14/60,0)*60)</f>
        <v>10</v>
      </c>
    </row>
    <row r="15" spans="1:8" x14ac:dyDescent="0.35">
      <c r="A15" s="1">
        <v>14</v>
      </c>
      <c r="B15" s="2" t="s">
        <v>32</v>
      </c>
      <c r="C15" s="2" t="s">
        <v>33</v>
      </c>
      <c r="D15" s="2" t="s">
        <v>87</v>
      </c>
      <c r="E15" s="1">
        <v>1976</v>
      </c>
      <c r="F15" s="1">
        <v>277</v>
      </c>
      <c r="G15" s="1">
        <f>ROUNDDOWN(F15/60,0)</f>
        <v>4</v>
      </c>
      <c r="H15" s="1">
        <f>F15-(ROUNDDOWN(F15/60,0)*60)</f>
        <v>37</v>
      </c>
    </row>
    <row r="16" spans="1:8" x14ac:dyDescent="0.35">
      <c r="A16" s="1">
        <v>15</v>
      </c>
      <c r="B16" s="5" t="s">
        <v>83</v>
      </c>
      <c r="C16" s="2"/>
      <c r="D16" s="2"/>
      <c r="E16" s="1"/>
      <c r="F16" s="1"/>
      <c r="G16" s="1"/>
      <c r="H16" s="1"/>
    </row>
    <row r="17" spans="1:8" x14ac:dyDescent="0.35">
      <c r="A17" s="1">
        <v>16</v>
      </c>
      <c r="B17" s="3" t="s">
        <v>34</v>
      </c>
      <c r="C17" s="2" t="s">
        <v>35</v>
      </c>
      <c r="D17" s="2" t="s">
        <v>36</v>
      </c>
      <c r="E17" s="1">
        <v>1977</v>
      </c>
      <c r="F17" s="1">
        <v>583</v>
      </c>
      <c r="G17" s="1">
        <f>ROUNDDOWN(F17/60,0)</f>
        <v>9</v>
      </c>
      <c r="H17" s="1">
        <f>F17-(ROUNDDOWN(F17/60,0)*60)</f>
        <v>43</v>
      </c>
    </row>
    <row r="18" spans="1:8" x14ac:dyDescent="0.35">
      <c r="A18" s="1">
        <v>17</v>
      </c>
      <c r="B18" s="2" t="s">
        <v>37</v>
      </c>
      <c r="C18" s="2" t="s">
        <v>37</v>
      </c>
      <c r="D18" s="2" t="s">
        <v>38</v>
      </c>
      <c r="E18" s="1">
        <v>1978</v>
      </c>
      <c r="F18" s="1">
        <v>421</v>
      </c>
      <c r="G18" s="1">
        <f>ROUNDDOWN(F18/60,0)</f>
        <v>7</v>
      </c>
      <c r="H18" s="1">
        <f>F18-(ROUNDDOWN(F18/60,0)*60)</f>
        <v>1</v>
      </c>
    </row>
    <row r="19" spans="1:8" x14ac:dyDescent="0.35">
      <c r="A19" s="1">
        <v>18</v>
      </c>
      <c r="B19" s="2" t="s">
        <v>39</v>
      </c>
      <c r="C19" s="2" t="s">
        <v>40</v>
      </c>
      <c r="D19" s="2" t="s">
        <v>41</v>
      </c>
      <c r="E19" s="1">
        <v>1987</v>
      </c>
      <c r="F19" s="1">
        <v>202</v>
      </c>
      <c r="G19" s="1">
        <f>ROUNDDOWN(F19/60,0)</f>
        <v>3</v>
      </c>
      <c r="H19" s="1">
        <f>F19-(ROUNDDOWN(F19/60,0)*60)</f>
        <v>22</v>
      </c>
    </row>
    <row r="20" spans="1:8" x14ac:dyDescent="0.35">
      <c r="A20" s="1">
        <v>19</v>
      </c>
      <c r="B20" s="2" t="s">
        <v>42</v>
      </c>
      <c r="C20" s="2" t="s">
        <v>43</v>
      </c>
      <c r="D20" s="2" t="s">
        <v>44</v>
      </c>
      <c r="E20" s="1">
        <v>2012</v>
      </c>
      <c r="F20" s="1">
        <v>303</v>
      </c>
      <c r="G20" s="1">
        <f>ROUNDDOWN(F20/60,0)</f>
        <v>5</v>
      </c>
      <c r="H20" s="1">
        <f>F20-(ROUNDDOWN(F20/60,0)*60)</f>
        <v>3</v>
      </c>
    </row>
    <row r="21" spans="1:8" x14ac:dyDescent="0.35">
      <c r="A21" s="1">
        <v>20</v>
      </c>
      <c r="B21" s="5" t="s">
        <v>84</v>
      </c>
      <c r="C21" s="2"/>
      <c r="D21" s="2"/>
      <c r="E21" s="1"/>
      <c r="F21" s="1"/>
      <c r="G21" s="1"/>
      <c r="H21" s="1"/>
    </row>
    <row r="22" spans="1:8" x14ac:dyDescent="0.35">
      <c r="A22" s="1">
        <v>21</v>
      </c>
      <c r="B22" s="3" t="s">
        <v>45</v>
      </c>
      <c r="C22" s="2" t="s">
        <v>46</v>
      </c>
      <c r="D22" s="2" t="s">
        <v>47</v>
      </c>
      <c r="E22" s="1">
        <v>2009</v>
      </c>
      <c r="F22" s="1">
        <v>265</v>
      </c>
      <c r="G22" s="1">
        <f>ROUNDDOWN(F22/60,0)</f>
        <v>4</v>
      </c>
      <c r="H22" s="1">
        <f>F22-(ROUNDDOWN(F22/60,0)*60)</f>
        <v>25</v>
      </c>
    </row>
    <row r="23" spans="1:8" x14ac:dyDescent="0.35">
      <c r="A23" s="1">
        <v>22</v>
      </c>
      <c r="B23" s="2" t="s">
        <v>48</v>
      </c>
      <c r="C23" s="2" t="s">
        <v>49</v>
      </c>
      <c r="D23" s="2" t="s">
        <v>50</v>
      </c>
      <c r="E23" s="1">
        <v>1973</v>
      </c>
      <c r="F23" s="1">
        <v>288</v>
      </c>
      <c r="G23" s="1">
        <f>ROUNDDOWN(F23/60,0)</f>
        <v>4</v>
      </c>
      <c r="H23" s="1">
        <f>F23-(ROUNDDOWN(F23/60,0)*60)</f>
        <v>48</v>
      </c>
    </row>
    <row r="24" spans="1:8" x14ac:dyDescent="0.35">
      <c r="A24" s="1">
        <v>23</v>
      </c>
      <c r="B24" s="2" t="s">
        <v>51</v>
      </c>
      <c r="C24" s="2" t="s">
        <v>52</v>
      </c>
      <c r="D24" s="2" t="s">
        <v>53</v>
      </c>
      <c r="E24" s="1">
        <v>1971</v>
      </c>
      <c r="F24" s="1">
        <v>300</v>
      </c>
      <c r="G24" s="1">
        <f>ROUNDDOWN(F24/60,0)</f>
        <v>5</v>
      </c>
      <c r="H24" s="1">
        <f>F24-(ROUNDDOWN(F24/60,0)*60)</f>
        <v>0</v>
      </c>
    </row>
    <row r="25" spans="1:8" x14ac:dyDescent="0.35">
      <c r="A25" s="1">
        <v>24</v>
      </c>
      <c r="B25" s="2" t="s">
        <v>54</v>
      </c>
      <c r="C25" s="2" t="s">
        <v>55</v>
      </c>
      <c r="D25" s="2" t="s">
        <v>56</v>
      </c>
      <c r="E25" s="1">
        <v>2012</v>
      </c>
      <c r="F25" s="1">
        <v>297</v>
      </c>
      <c r="G25" s="1">
        <f>ROUNDDOWN(F25/60,0)</f>
        <v>4</v>
      </c>
      <c r="H25" s="1">
        <f>F25-(ROUNDDOWN(F25/60,0)*60)</f>
        <v>57</v>
      </c>
    </row>
    <row r="26" spans="1:8" x14ac:dyDescent="0.35">
      <c r="A26" s="1">
        <v>25</v>
      </c>
      <c r="B26" s="5" t="s">
        <v>85</v>
      </c>
      <c r="C26" s="2"/>
      <c r="D26" s="2"/>
      <c r="E26" s="1"/>
      <c r="F26" s="1"/>
      <c r="G26" s="1"/>
      <c r="H26" s="1"/>
    </row>
    <row r="27" spans="1:8" x14ac:dyDescent="0.35">
      <c r="A27" s="1">
        <v>26</v>
      </c>
      <c r="B27" s="3" t="s">
        <v>57</v>
      </c>
      <c r="C27" s="2" t="s">
        <v>58</v>
      </c>
      <c r="D27" s="2" t="s">
        <v>59</v>
      </c>
      <c r="E27" s="1">
        <v>1992</v>
      </c>
      <c r="F27" s="1">
        <v>286</v>
      </c>
      <c r="G27" s="1">
        <f>ROUNDDOWN(F27/60,0)</f>
        <v>4</v>
      </c>
      <c r="H27" s="1">
        <f>F27-(ROUNDDOWN(F27/60,0)*60)</f>
        <v>46</v>
      </c>
    </row>
    <row r="28" spans="1:8" x14ac:dyDescent="0.35">
      <c r="A28" s="1">
        <v>27</v>
      </c>
      <c r="B28" s="2" t="s">
        <v>60</v>
      </c>
      <c r="C28" s="2" t="s">
        <v>61</v>
      </c>
      <c r="D28" s="2" t="s">
        <v>62</v>
      </c>
      <c r="E28" s="1">
        <v>2007</v>
      </c>
      <c r="F28" s="1">
        <v>547</v>
      </c>
      <c r="G28" s="1">
        <f>ROUNDDOWN(F28/60,0)</f>
        <v>9</v>
      </c>
      <c r="H28" s="1">
        <f>F28-(ROUNDDOWN(F28/60,0)*60)</f>
        <v>7</v>
      </c>
    </row>
    <row r="29" spans="1:8" x14ac:dyDescent="0.35">
      <c r="A29" s="1">
        <v>28</v>
      </c>
      <c r="B29" s="2" t="s">
        <v>63</v>
      </c>
      <c r="C29" s="2" t="s">
        <v>64</v>
      </c>
      <c r="D29" s="2" t="s">
        <v>65</v>
      </c>
      <c r="E29" s="1">
        <v>2005</v>
      </c>
      <c r="F29" s="1">
        <v>388</v>
      </c>
      <c r="G29" s="1">
        <f>ROUNDDOWN(F29/60,0)</f>
        <v>6</v>
      </c>
      <c r="H29" s="1">
        <f>F29-(ROUNDDOWN(F29/60,0)*60)</f>
        <v>28</v>
      </c>
    </row>
    <row r="30" spans="1:8" x14ac:dyDescent="0.35">
      <c r="A30" s="1">
        <v>29</v>
      </c>
      <c r="B30" s="2" t="s">
        <v>66</v>
      </c>
      <c r="C30" s="2" t="s">
        <v>67</v>
      </c>
      <c r="D30" s="2" t="s">
        <v>68</v>
      </c>
      <c r="E30" s="1">
        <v>2004</v>
      </c>
      <c r="F30" s="1">
        <v>700</v>
      </c>
      <c r="G30" s="1">
        <f>ROUNDDOWN(F30/60,0)</f>
        <v>11</v>
      </c>
      <c r="H30" s="1">
        <f>F30-(ROUNDDOWN(F30/60,0)*60)</f>
        <v>40</v>
      </c>
    </row>
    <row r="31" spans="1:8" x14ac:dyDescent="0.35">
      <c r="A31" s="1">
        <v>30</v>
      </c>
      <c r="B31" s="5" t="s">
        <v>86</v>
      </c>
      <c r="C31" s="2"/>
      <c r="D31" s="2"/>
      <c r="E31" s="1"/>
      <c r="F31" s="1"/>
      <c r="G31" s="1"/>
      <c r="H31" s="1"/>
    </row>
    <row r="32" spans="1:8" x14ac:dyDescent="0.35">
      <c r="A32" s="1">
        <v>31</v>
      </c>
      <c r="B32" s="3" t="s">
        <v>69</v>
      </c>
      <c r="C32" s="2" t="s">
        <v>70</v>
      </c>
      <c r="D32" s="2" t="s">
        <v>71</v>
      </c>
      <c r="E32" s="1">
        <v>1974</v>
      </c>
      <c r="F32" s="1">
        <v>190</v>
      </c>
      <c r="G32" s="1">
        <f>ROUNDDOWN(F32/60,0)</f>
        <v>3</v>
      </c>
      <c r="H32" s="1">
        <f>F32-(ROUNDDOWN(F32/60,0)*60)</f>
        <v>10</v>
      </c>
    </row>
    <row r="33" spans="1:8" x14ac:dyDescent="0.35">
      <c r="A33" s="1">
        <v>32</v>
      </c>
      <c r="B33" s="2" t="s">
        <v>72</v>
      </c>
      <c r="C33" s="2" t="s">
        <v>73</v>
      </c>
      <c r="D33" s="2" t="s">
        <v>74</v>
      </c>
      <c r="E33" s="1">
        <v>1991</v>
      </c>
      <c r="F33" s="1">
        <v>236</v>
      </c>
      <c r="G33" s="1">
        <f>ROUNDDOWN(F33/60,0)</f>
        <v>3</v>
      </c>
      <c r="H33" s="1">
        <f>F33-(ROUNDDOWN(F33/60,0)*60)</f>
        <v>56</v>
      </c>
    </row>
    <row r="34" spans="1:8" x14ac:dyDescent="0.35">
      <c r="A34" s="1">
        <v>33</v>
      </c>
      <c r="B34" s="2" t="s">
        <v>75</v>
      </c>
      <c r="C34" s="2" t="s">
        <v>76</v>
      </c>
      <c r="D34" s="2" t="s">
        <v>77</v>
      </c>
      <c r="E34" s="1">
        <v>1974</v>
      </c>
      <c r="F34" s="1">
        <v>272</v>
      </c>
      <c r="G34" s="1">
        <f>ROUNDDOWN(F34/60,0)</f>
        <v>4</v>
      </c>
      <c r="H34" s="1">
        <f>F34-(ROUNDDOWN(F34/60,0)*60)</f>
        <v>32</v>
      </c>
    </row>
    <row r="35" spans="1:8" x14ac:dyDescent="0.35">
      <c r="A35" s="1">
        <v>34</v>
      </c>
      <c r="B35" s="2" t="s">
        <v>78</v>
      </c>
      <c r="C35" s="2" t="s">
        <v>79</v>
      </c>
      <c r="D35" s="2" t="s">
        <v>80</v>
      </c>
      <c r="E35" s="1">
        <v>2012</v>
      </c>
      <c r="F35" s="1">
        <v>688</v>
      </c>
      <c r="G35" s="1">
        <f>ROUNDDOWN(F35/60,0)</f>
        <v>11</v>
      </c>
      <c r="H35" s="1">
        <f>F35-(ROUNDDOWN(F35/60,0)*60)</f>
        <v>28</v>
      </c>
    </row>
    <row r="37" spans="1:8" x14ac:dyDescent="0.35">
      <c r="F37">
        <f>SUM(F2:F36)</f>
        <v>11089</v>
      </c>
      <c r="G37">
        <f>ROUNDDOWN(F37/60,0)</f>
        <v>184</v>
      </c>
      <c r="H37">
        <f>F37-G37*60</f>
        <v>49</v>
      </c>
    </row>
  </sheetData>
  <mergeCells count="1">
    <mergeCell ref="G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Sharkey</dc:creator>
  <cp:lastModifiedBy>Alan Sharkey</cp:lastModifiedBy>
  <dcterms:created xsi:type="dcterms:W3CDTF">2015-08-28T19:19:51Z</dcterms:created>
  <dcterms:modified xsi:type="dcterms:W3CDTF">2015-09-05T21:59:33Z</dcterms:modified>
</cp:coreProperties>
</file>